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2020'!$A$1:$E$41</definedName>
  </definedNames>
  <calcPr calcId="144525"/>
</workbook>
</file>

<file path=xl/calcChain.xml><?xml version="1.0" encoding="utf-8"?>
<calcChain xmlns="http://schemas.openxmlformats.org/spreadsheetml/2006/main">
  <c r="D25" i="3" l="1"/>
  <c r="D19" i="4" l="1"/>
  <c r="D11" i="4"/>
  <c r="C28" i="4"/>
  <c r="D24" i="4"/>
  <c r="A40" i="3" l="1"/>
  <c r="D30" i="3" l="1"/>
  <c r="D11" i="3"/>
  <c r="C34" i="3" l="1"/>
</calcChain>
</file>

<file path=xl/sharedStrings.xml><?xml version="1.0" encoding="utf-8"?>
<sst xmlns="http://schemas.openxmlformats.org/spreadsheetml/2006/main" count="62" uniqueCount="34">
  <si>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</si>
  <si>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</si>
  <si>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</si>
  <si>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</si>
  <si>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</si>
  <si>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</si>
  <si>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</si>
  <si>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</si>
  <si>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</si>
  <si>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</si>
  <si>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</si>
  <si>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</si>
  <si>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</si>
  <si>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</si>
  <si>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</si>
  <si>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</si>
  <si>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</si>
  <si>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</si>
  <si>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</si>
  <si>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</si>
  <si>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</si>
  <si>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</si>
  <si>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</si>
  <si>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</si>
  <si>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</si>
  <si>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</si>
  <si>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</si>
  <si>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Приложение № __</t>
  </si>
  <si>
    <t>от "___" октября 2020 г. № __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</si>
  <si>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</si>
  <si>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1 590/ 4 699 (УЕТ)</t>
  </si>
  <si>
    <t>Забор материала для проведения анализа на COVID-19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</si>
  <si>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2020 года (с 01.10.2020)</t>
  </si>
  <si>
    <t>78/ 333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</si>
</sst>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49" t="s">
        <v>27</v>
      </c>
      <c r="E1" s="49"/>
    </row>
    <row r="2" spans="1:13" x14ac:dyDescent="0.25">
      <c r="C2" s="49" t="s">
        <v>10</v>
      </c>
      <c r="D2" s="49"/>
      <c r="E2" s="49"/>
    </row>
    <row r="3" spans="1:13" x14ac:dyDescent="0.25">
      <c r="C3" s="49" t="s">
        <v>28</v>
      </c>
      <c r="D3" s="49"/>
      <c r="E3" s="49"/>
    </row>
    <row r="5" spans="1:13" ht="65.25" customHeight="1" x14ac:dyDescent="0.25">
      <c r="A5" s="38" t="s">
        <v>29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388</v>
      </c>
      <c r="D10" s="13">
        <v>13250961</v>
      </c>
    </row>
    <row r="11" spans="1:13" ht="15.75" x14ac:dyDescent="0.25">
      <c r="B11" s="2" t="s">
        <v>0</v>
      </c>
      <c r="C11" s="11"/>
      <c r="D11" s="16">
        <f>D10</f>
        <v>13250961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3">
        <v>19533</v>
      </c>
      <c r="D15" s="18">
        <v>24937750</v>
      </c>
    </row>
    <row r="16" spans="1:13" s="26" customFormat="1" ht="15.75" x14ac:dyDescent="0.25">
      <c r="B16" s="3" t="s">
        <v>21</v>
      </c>
      <c r="C16" s="33">
        <v>3597</v>
      </c>
      <c r="D16" s="18">
        <v>6109535</v>
      </c>
    </row>
    <row r="17" spans="2:4" s="26" customFormat="1" ht="31.5" x14ac:dyDescent="0.25">
      <c r="B17" s="34" t="s">
        <v>23</v>
      </c>
      <c r="C17" s="33">
        <v>11763</v>
      </c>
      <c r="D17" s="45">
        <v>13325964</v>
      </c>
    </row>
    <row r="18" spans="2:4" s="26" customFormat="1" ht="30.75" customHeight="1" x14ac:dyDescent="0.25">
      <c r="B18" s="34" t="s">
        <v>26</v>
      </c>
      <c r="C18" s="33">
        <v>1512</v>
      </c>
      <c r="D18" s="46"/>
    </row>
    <row r="19" spans="2:4" ht="15.75" x14ac:dyDescent="0.25">
      <c r="B19" s="3" t="s">
        <v>15</v>
      </c>
      <c r="C19" s="33">
        <v>465</v>
      </c>
      <c r="D19" s="18">
        <v>803891</v>
      </c>
    </row>
    <row r="20" spans="2:4" s="26" customFormat="1" ht="15.75" x14ac:dyDescent="0.25">
      <c r="B20" s="3" t="s">
        <v>14</v>
      </c>
      <c r="C20" s="33">
        <v>787</v>
      </c>
      <c r="D20" s="18">
        <v>537780</v>
      </c>
    </row>
    <row r="21" spans="2:4" s="26" customFormat="1" ht="15.75" x14ac:dyDescent="0.25">
      <c r="B21" s="3" t="s">
        <v>16</v>
      </c>
      <c r="C21" s="33">
        <v>4065</v>
      </c>
      <c r="D21" s="18">
        <v>288499</v>
      </c>
    </row>
    <row r="22" spans="2:4" ht="15.75" x14ac:dyDescent="0.25">
      <c r="B22" s="3" t="s">
        <v>6</v>
      </c>
      <c r="C22" s="33">
        <v>1719</v>
      </c>
      <c r="D22" s="18">
        <v>1591175</v>
      </c>
    </row>
    <row r="23" spans="2:4" ht="31.5" x14ac:dyDescent="0.25">
      <c r="B23" s="25" t="s">
        <v>22</v>
      </c>
      <c r="C23" s="14" t="s">
        <v>30</v>
      </c>
      <c r="D23" s="19">
        <v>1270715</v>
      </c>
    </row>
    <row r="24" spans="2:4" s="26" customFormat="1" ht="31.5" x14ac:dyDescent="0.25">
      <c r="B24" s="25" t="s">
        <v>31</v>
      </c>
      <c r="C24" s="14">
        <v>1776</v>
      </c>
      <c r="D24" s="19">
        <v>187797</v>
      </c>
    </row>
    <row r="25" spans="2:4" ht="15.75" x14ac:dyDescent="0.25">
      <c r="B25" s="2" t="s">
        <v>0</v>
      </c>
      <c r="C25" s="11"/>
      <c r="D25" s="16">
        <f>SUM(D15:D24)</f>
        <v>49053106</v>
      </c>
    </row>
    <row r="27" spans="2:4" ht="28.5" x14ac:dyDescent="0.25">
      <c r="B27" s="5" t="s">
        <v>3</v>
      </c>
      <c r="C27" s="6" t="s">
        <v>12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249</v>
      </c>
      <c r="D29" s="13">
        <v>3881326</v>
      </c>
    </row>
    <row r="30" spans="2:4" ht="15.75" x14ac:dyDescent="0.25">
      <c r="B30" s="2" t="s">
        <v>0</v>
      </c>
      <c r="C30" s="11"/>
      <c r="D30" s="15">
        <f>D29</f>
        <v>3881326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9" t="s">
        <v>4</v>
      </c>
      <c r="C33" s="41" t="s">
        <v>2</v>
      </c>
      <c r="D33" s="42"/>
      <c r="E33" s="9"/>
    </row>
    <row r="34" spans="1:5" ht="16.5" thickBot="1" x14ac:dyDescent="0.3">
      <c r="B34" s="40"/>
      <c r="C34" s="43">
        <f>D11+D25+D30</f>
        <v>66185393</v>
      </c>
      <c r="D34" s="44"/>
      <c r="E34" s="21"/>
    </row>
    <row r="36" spans="1:5" s="26" customFormat="1" ht="44.25" customHeight="1" x14ac:dyDescent="0.25">
      <c r="A36" s="35" t="s">
        <v>25</v>
      </c>
      <c r="B36" s="35"/>
      <c r="C36" s="35"/>
      <c r="D36" s="35"/>
      <c r="E36" s="35"/>
    </row>
    <row r="37" spans="1:5" s="26" customFormat="1" x14ac:dyDescent="0.25"/>
    <row r="38" spans="1:5" s="26" customFormat="1" x14ac:dyDescent="0.25">
      <c r="A38" s="36" t="s">
        <v>7</v>
      </c>
      <c r="B38" s="37" t="s">
        <v>8</v>
      </c>
      <c r="C38" s="37"/>
      <c r="D38" s="37"/>
      <c r="E38" s="28"/>
    </row>
    <row r="39" spans="1:5" s="26" customFormat="1" ht="90" x14ac:dyDescent="0.25">
      <c r="A39" s="36"/>
      <c r="B39" s="31" t="s">
        <v>9</v>
      </c>
      <c r="C39" s="32" t="s">
        <v>18</v>
      </c>
      <c r="D39" s="32" t="s">
        <v>19</v>
      </c>
      <c r="E39" s="27"/>
    </row>
    <row r="40" spans="1:5" s="26" customFormat="1" x14ac:dyDescent="0.25">
      <c r="A40" s="29">
        <f>B40+C40+D40</f>
        <v>9948</v>
      </c>
      <c r="B40" s="30">
        <v>576</v>
      </c>
      <c r="C40" s="29">
        <v>2923</v>
      </c>
      <c r="D40" s="29">
        <v>6449</v>
      </c>
    </row>
    <row r="41" spans="1:5" s="26" customFormat="1" x14ac:dyDescent="0.25"/>
  </sheetData>
  <mergeCells count="11"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77" orientation="portrait" r:id="rId1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24" sqref="D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7" t="s">
        <v>11</v>
      </c>
      <c r="E1" s="47"/>
    </row>
    <row r="2" spans="1:13" x14ac:dyDescent="0.25">
      <c r="C2" s="47" t="s">
        <v>10</v>
      </c>
      <c r="D2" s="47"/>
      <c r="E2" s="47"/>
    </row>
    <row r="3" spans="1:13" x14ac:dyDescent="0.25">
      <c r="C3" s="47" t="s">
        <v>13</v>
      </c>
      <c r="D3" s="47"/>
      <c r="E3" s="47"/>
    </row>
    <row r="5" spans="1:13" ht="56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</v>
      </c>
      <c r="D10" s="13">
        <v>74804</v>
      </c>
    </row>
    <row r="11" spans="1:13" ht="15.75" x14ac:dyDescent="0.25">
      <c r="B11" s="2" t="s">
        <v>0</v>
      </c>
      <c r="C11" s="11"/>
      <c r="D11" s="16">
        <f>D10</f>
        <v>74804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3">
        <v>336</v>
      </c>
      <c r="D15" s="18">
        <v>250611</v>
      </c>
    </row>
    <row r="16" spans="1:13" s="26" customFormat="1" ht="15.75" x14ac:dyDescent="0.25">
      <c r="B16" s="3" t="s">
        <v>21</v>
      </c>
      <c r="C16" s="33">
        <v>60</v>
      </c>
      <c r="D16" s="18">
        <v>54264</v>
      </c>
    </row>
    <row r="17" spans="2:5" ht="31.5" x14ac:dyDescent="0.25">
      <c r="B17" s="25" t="s">
        <v>22</v>
      </c>
      <c r="C17" s="14" t="s">
        <v>33</v>
      </c>
      <c r="D17" s="19">
        <v>74124</v>
      </c>
    </row>
    <row r="18" spans="2:5" ht="15.75" x14ac:dyDescent="0.25">
      <c r="B18" s="22" t="s">
        <v>17</v>
      </c>
      <c r="C18" s="33">
        <v>16</v>
      </c>
      <c r="D18" s="23">
        <v>14811</v>
      </c>
    </row>
    <row r="19" spans="2:5" ht="15.75" x14ac:dyDescent="0.25">
      <c r="B19" s="2" t="s">
        <v>0</v>
      </c>
      <c r="C19" s="11"/>
      <c r="D19" s="16">
        <f>SUM(D15:D18)</f>
        <v>393810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16640</v>
      </c>
    </row>
    <row r="24" spans="2:5" ht="15.75" x14ac:dyDescent="0.25">
      <c r="B24" s="2" t="s">
        <v>0</v>
      </c>
      <c r="C24" s="11"/>
      <c r="D24" s="15">
        <f>D23</f>
        <v>16640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9" t="s">
        <v>4</v>
      </c>
      <c r="C27" s="41" t="s">
        <v>2</v>
      </c>
      <c r="D27" s="42"/>
      <c r="E27" s="9"/>
    </row>
    <row r="28" spans="2:5" ht="16.5" thickBot="1" x14ac:dyDescent="0.3">
      <c r="B28" s="40"/>
      <c r="C28" s="43">
        <f>D11+D19+D24</f>
        <v>485254</v>
      </c>
      <c r="D28" s="44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2020-11-08T23:45:25Z</cp:lastPrinted>
  <dcterms:created xsi:type="dcterms:W3CDTF">2013-02-07T03:49:39Z</dcterms:created>
  <dcterms:modified xsi:type="dcterms:W3CDTF">2020-11-08T23:45:36Z</dcterms:modified>
</cp:coreProperties>
</file>